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 2018\"/>
    </mc:Choice>
  </mc:AlternateContent>
  <bookViews>
    <workbookView xWindow="-15" yWindow="-15" windowWidth="11970" windowHeight="6615"/>
  </bookViews>
  <sheets>
    <sheet name="19.15_2018" sheetId="15" r:id="rId1"/>
  </sheets>
  <definedNames>
    <definedName name="_Key1" localSheetId="0" hidden="1">'19.15_2018'!$A$23:$A$53</definedName>
    <definedName name="_Key1" hidden="1">#REF!</definedName>
    <definedName name="_Order1" hidden="1">255</definedName>
    <definedName name="A_IMPRESIÓN_IM" localSheetId="0">'19.15_2018'!$A$13:$L$74</definedName>
    <definedName name="_xlnm.Print_Area" localSheetId="0">'19.15_2018'!$A$1:$N$73</definedName>
    <definedName name="Imprimir_área_IM" localSheetId="0">'19.15_2018'!$A$13:$L$73</definedName>
    <definedName name="TIT" localSheetId="0">'19.15_2018'!#REF!</definedName>
  </definedNames>
  <calcPr calcId="152511"/>
</workbook>
</file>

<file path=xl/calcChain.xml><?xml version="1.0" encoding="utf-8"?>
<calcChain xmlns="http://schemas.openxmlformats.org/spreadsheetml/2006/main">
  <c r="B59" i="15" l="1"/>
  <c r="N22" i="15" l="1"/>
  <c r="M22" i="15"/>
  <c r="L22" i="15"/>
  <c r="K22" i="15"/>
  <c r="J22" i="15"/>
  <c r="I22" i="15"/>
  <c r="H22" i="15"/>
  <c r="G22" i="15"/>
  <c r="F22" i="15"/>
  <c r="E22" i="15"/>
  <c r="D22" i="15"/>
  <c r="C22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69" i="15" l="1"/>
  <c r="B68" i="15"/>
  <c r="B67" i="15"/>
  <c r="B66" i="15"/>
  <c r="B65" i="15"/>
  <c r="B64" i="15"/>
  <c r="B63" i="15"/>
  <c r="B62" i="15"/>
  <c r="B61" i="15"/>
  <c r="B60" i="15"/>
  <c r="B58" i="15"/>
  <c r="B57" i="15"/>
  <c r="B56" i="15"/>
  <c r="B53" i="15"/>
  <c r="B52" i="15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0" i="15"/>
  <c r="B19" i="15"/>
  <c r="B18" i="15"/>
  <c r="B17" i="15"/>
  <c r="N55" i="15"/>
  <c r="M55" i="15"/>
  <c r="L55" i="15"/>
  <c r="K55" i="15"/>
  <c r="J55" i="15"/>
  <c r="I55" i="15"/>
  <c r="H55" i="15"/>
  <c r="G55" i="15"/>
  <c r="F55" i="15"/>
  <c r="E55" i="15"/>
  <c r="D55" i="15"/>
  <c r="C55" i="15"/>
  <c r="B55" i="15" l="1"/>
  <c r="B14" i="15" s="1"/>
  <c r="B22" i="15"/>
  <c r="B16" i="15"/>
</calcChain>
</file>

<file path=xl/sharedStrings.xml><?xml version="1.0" encoding="utf-8"?>
<sst xmlns="http://schemas.openxmlformats.org/spreadsheetml/2006/main" count="74" uniqueCount="63">
  <si>
    <t>D.H.</t>
  </si>
  <si>
    <t>19.15 Dosis Aplicadas de SABIN por Delegación y Grupos de Edad</t>
  </si>
  <si>
    <t>Delegación</t>
  </si>
  <si>
    <t>Total</t>
  </si>
  <si>
    <t>Edades  en  Años</t>
  </si>
  <si>
    <t>No D.H.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</si>
  <si>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</si>
  <si>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</si>
  <si>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</si>
  <si>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</si>
  <si>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</si>
  <si>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</si>
  <si>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</si>
  <si>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</si>
  <si>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</si>
  <si>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</si>
  <si>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</si>
  <si>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</si>
  <si>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</si>
  <si>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</si>
  <si>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</si>
  <si>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</si>
  <si>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</si>
  <si>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</si>
  <si>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</si>
  <si>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</si>
  <si>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</si>
  <si>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</si>
  <si>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</si>
  <si>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</si>
  <si>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</si>
  <si>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</si>
  <si>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</si>
  <si>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</si>
  <si>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</si>
  <si>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</si>
  <si>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</si>
  <si>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</si>
  <si>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</si>
  <si>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</si>
  <si>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</si>
  <si>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</si>
  <si>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</si>
  <si>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</si>
  <si>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</si>
  <si>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</si>
  <si>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</si>
  <si>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</si>
  <si>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</si>
  <si>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</si>
  <si>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</si>
  <si>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</si>
  <si>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</si>
  <si>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</si>
  <si>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</si>
  <si>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</si>
  <si>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</si>
  <si>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</si>
  <si>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</si>
  <si>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</si>
  <si>
    <t>7  a  9</t>
  </si>
  <si>
    <t>Ciudad de México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</si>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</sst>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0" x14ac:knownFonts="1">
    <font>
      <sz val="10"/>
      <name val="Courier"/>
    </font>
    <font>
      <sz val="10"/>
      <name val="Arial"/>
      <family val="2"/>
    </font>
    <font>
      <sz val="10"/>
      <name val="Montserrat"/>
    </font>
    <font>
      <sz val="12"/>
      <name val="Montserrat"/>
    </font>
    <font>
      <b/>
      <sz val="10"/>
      <name val="Montserrat"/>
    </font>
    <font>
      <b/>
      <sz val="14"/>
      <name val="Montserrat"/>
    </font>
    <font>
      <sz val="14"/>
      <name val="Montserrat"/>
    </font>
    <font>
      <sz val="11"/>
      <name val="Montserrat"/>
    </font>
    <font>
      <b/>
      <sz val="11"/>
      <name val="Montserrat"/>
    </font>
    <font>
      <sz val="11"/>
      <color theme="1"/>
      <name val="Montserra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3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164" fontId="3" fillId="0" borderId="3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horizontal="left"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164" fontId="3" fillId="0" borderId="3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left" vertical="center"/>
    </xf>
    <xf numFmtId="164" fontId="7" fillId="0" borderId="1" xfId="0" applyNumberFormat="1" applyFont="1" applyFill="1" applyBorder="1" applyAlignment="1" applyProtection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Fill="1" applyAlignment="1" applyProtection="1">
      <alignment vertical="center"/>
    </xf>
    <xf numFmtId="3" fontId="8" fillId="0" borderId="0" xfId="0" applyNumberFormat="1" applyFont="1" applyFill="1" applyAlignment="1" applyProtection="1">
      <alignment vertical="center"/>
    </xf>
    <xf numFmtId="3" fontId="7" fillId="0" borderId="0" xfId="0" applyNumberFormat="1" applyFont="1" applyAlignment="1">
      <alignment vertical="center"/>
    </xf>
    <xf numFmtId="0" fontId="7" fillId="0" borderId="0" xfId="1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3" fontId="7" fillId="0" borderId="2" xfId="0" applyNumberFormat="1" applyFont="1" applyFill="1" applyBorder="1" applyAlignment="1" applyProtection="1">
      <alignment vertical="center"/>
    </xf>
    <xf numFmtId="3" fontId="7" fillId="0" borderId="2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Fill="1" applyBorder="1" applyAlignment="1" applyProtection="1">
      <alignment vertical="center"/>
    </xf>
    <xf numFmtId="164" fontId="2" fillId="0" borderId="0" xfId="0" applyNumberFormat="1" applyFont="1" applyFill="1" applyAlignment="1" applyProtection="1">
      <alignment vertical="center"/>
    </xf>
    <xf numFmtId="0" fontId="2" fillId="0" borderId="0" xfId="0" applyFont="1" applyAlignment="1">
      <alignment horizontal="left" vertical="center"/>
    </xf>
    <xf numFmtId="0" fontId="7" fillId="0" borderId="0" xfId="0" applyFont="1" applyFill="1" applyAlignment="1" applyProtection="1">
      <alignment horizontal="left" vertical="center"/>
    </xf>
    <xf numFmtId="0" fontId="3" fillId="0" borderId="0" xfId="0" applyFont="1" applyFill="1" applyAlignment="1">
      <alignment vertic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486838</xdr:colOff>
      <xdr:row>0</xdr:row>
      <xdr:rowOff>0</xdr:rowOff>
    </xdr:from>
    <xdr:to>
      <xdr:col>13</xdr:col>
      <xdr:colOff>882027</xdr:colOff>
      <xdr:row>3</xdr:row>
      <xdr:rowOff>95250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04338" y="0"/>
          <a:ext cx="2406022" cy="698500"/>
        </a:xfrm>
        <a:prstGeom prst="rect">
          <a:avLst/>
        </a:prstGeom>
      </xdr:spPr>
    </xdr:pic>
    <xdr:clientData/>
  </xdr:twoCellAnchor>
  <xdr:twoCellAnchor editAs="oneCell">
    <xdr:from>
      <xdr:col>0</xdr:col>
      <xdr:colOff>31749</xdr:colOff>
      <xdr:row>0</xdr:row>
      <xdr:rowOff>31749</xdr:rowOff>
    </xdr:from>
    <xdr:to>
      <xdr:col>0</xdr:col>
      <xdr:colOff>2592917</xdr:colOff>
      <xdr:row>3</xdr:row>
      <xdr:rowOff>105833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49" y="31749"/>
          <a:ext cx="2561168" cy="6773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1" transitionEvaluation="1">
    <tabColor theme="0"/>
    <pageSetUpPr fitToPage="1"/>
  </sheetPr>
  <dimension ref="A1:N74"/>
  <sheetViews>
    <sheetView showGridLines="0" tabSelected="1" zoomScale="90" zoomScaleNormal="90" zoomScaleSheetLayoutView="76" workbookViewId="0">
      <selection activeCell="A8" sqref="A8:N8"/>
    </sheetView>
  </sheetViews>
  <sheetFormatPr baseColWidth="10" defaultColWidth="9.625" defaultRowHeight="15" x14ac:dyDescent="0.15"/>
  <cols>
    <col min="1" max="1" width="37.125" style="2" customWidth="1"/>
    <col min="2" max="2" width="15" style="2" customWidth="1"/>
    <col min="3" max="14" width="13.125" style="2" customWidth="1"/>
    <col min="15" max="16384" width="9.625" style="2"/>
  </cols>
  <sheetData>
    <row r="1" spans="1:14" ht="15.75" customHeight="1" x14ac:dyDescent="0.15"/>
    <row r="2" spans="1:14" ht="15.75" customHeight="1" x14ac:dyDescent="0.15"/>
    <row r="3" spans="1:14" ht="15.75" customHeight="1" x14ac:dyDescent="0.15"/>
    <row r="4" spans="1:14" ht="15.75" customHeight="1" x14ac:dyDescent="0.15"/>
    <row r="5" spans="1:14" ht="15.75" customHeight="1" x14ac:dyDescent="0.15"/>
    <row r="6" spans="1:14" ht="16.5" customHeight="1" x14ac:dyDescent="0.15">
      <c r="A6" s="1" t="s">
        <v>62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3.5" customHeight="1" x14ac:dyDescent="0.15">
      <c r="M7" s="7"/>
      <c r="N7" s="3"/>
    </row>
    <row r="8" spans="1:14" s="8" customFormat="1" ht="38.25" customHeight="1" x14ac:dyDescent="0.15">
      <c r="A8" s="4" t="s">
        <v>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14.25" customHeight="1" x14ac:dyDescent="0.15">
      <c r="A9" s="9"/>
    </row>
    <row r="10" spans="1:14" s="34" customFormat="1" ht="18.75" x14ac:dyDescent="0.15">
      <c r="A10" s="5" t="s">
        <v>2</v>
      </c>
      <c r="B10" s="6" t="s">
        <v>3</v>
      </c>
      <c r="C10" s="5" t="s">
        <v>4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34" customFormat="1" ht="18.75" x14ac:dyDescent="0.15">
      <c r="A11" s="5"/>
      <c r="B11" s="6"/>
      <c r="C11" s="5">
        <v>-1</v>
      </c>
      <c r="D11" s="5"/>
      <c r="E11" s="5">
        <v>1</v>
      </c>
      <c r="F11" s="5"/>
      <c r="G11" s="5">
        <v>2</v>
      </c>
      <c r="H11" s="5"/>
      <c r="I11" s="5">
        <v>3</v>
      </c>
      <c r="J11" s="5"/>
      <c r="K11" s="5">
        <v>4</v>
      </c>
      <c r="L11" s="5"/>
      <c r="M11" s="10" t="s">
        <v>60</v>
      </c>
      <c r="N11" s="10"/>
    </row>
    <row r="12" spans="1:14" s="34" customFormat="1" ht="18.75" x14ac:dyDescent="0.15">
      <c r="A12" s="5"/>
      <c r="B12" s="6"/>
      <c r="C12" s="11" t="s">
        <v>0</v>
      </c>
      <c r="D12" s="12" t="s">
        <v>5</v>
      </c>
      <c r="E12" s="11" t="s">
        <v>0</v>
      </c>
      <c r="F12" s="12" t="s">
        <v>5</v>
      </c>
      <c r="G12" s="11" t="s">
        <v>0</v>
      </c>
      <c r="H12" s="12" t="s">
        <v>5</v>
      </c>
      <c r="I12" s="11" t="s">
        <v>0</v>
      </c>
      <c r="J12" s="12" t="s">
        <v>5</v>
      </c>
      <c r="K12" s="11" t="s">
        <v>0</v>
      </c>
      <c r="L12" s="12" t="s">
        <v>5</v>
      </c>
      <c r="M12" s="11" t="s">
        <v>0</v>
      </c>
      <c r="N12" s="12" t="s">
        <v>5</v>
      </c>
    </row>
    <row r="13" spans="1:14" s="16" customFormat="1" ht="15" customHeight="1" x14ac:dyDescent="0.15">
      <c r="A13" s="13"/>
      <c r="B13" s="14"/>
      <c r="C13" s="15"/>
      <c r="D13" s="14"/>
      <c r="E13" s="15"/>
      <c r="F13" s="15"/>
      <c r="G13" s="15"/>
      <c r="H13" s="15"/>
      <c r="I13" s="15"/>
      <c r="J13" s="15"/>
      <c r="K13" s="15"/>
      <c r="L13" s="15"/>
    </row>
    <row r="14" spans="1:14" s="19" customFormat="1" ht="15" customHeight="1" x14ac:dyDescent="0.15">
      <c r="A14" s="17" t="s">
        <v>3</v>
      </c>
      <c r="B14" s="18">
        <f>SUM(B16,B22,B55)</f>
        <v>582904</v>
      </c>
      <c r="C14" s="18">
        <f t="shared" ref="C14:N14" si="0">SUM(C16,C22,C55)</f>
        <v>38176</v>
      </c>
      <c r="D14" s="18">
        <f t="shared" si="0"/>
        <v>37592</v>
      </c>
      <c r="E14" s="18">
        <f t="shared" si="0"/>
        <v>52689</v>
      </c>
      <c r="F14" s="18">
        <f t="shared" si="0"/>
        <v>64243</v>
      </c>
      <c r="G14" s="18">
        <f t="shared" si="0"/>
        <v>46270</v>
      </c>
      <c r="H14" s="18">
        <f t="shared" si="0"/>
        <v>67937</v>
      </c>
      <c r="I14" s="18">
        <f t="shared" si="0"/>
        <v>46245</v>
      </c>
      <c r="J14" s="18">
        <f t="shared" si="0"/>
        <v>68482</v>
      </c>
      <c r="K14" s="18">
        <f t="shared" si="0"/>
        <v>63443</v>
      </c>
      <c r="L14" s="18">
        <f t="shared" si="0"/>
        <v>97787</v>
      </c>
      <c r="M14" s="18">
        <f t="shared" si="0"/>
        <v>28</v>
      </c>
      <c r="N14" s="18">
        <f t="shared" si="0"/>
        <v>12</v>
      </c>
    </row>
    <row r="15" spans="1:14" s="16" customFormat="1" ht="15" customHeight="1" x14ac:dyDescent="0.15">
      <c r="A15" s="20"/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14" s="19" customFormat="1" ht="15" customHeight="1" x14ac:dyDescent="0.15">
      <c r="A16" s="17" t="s">
        <v>61</v>
      </c>
      <c r="B16" s="18">
        <f>SUM(B17:B20)</f>
        <v>54418</v>
      </c>
      <c r="C16" s="18">
        <f t="shared" ref="C16:N16" si="1">SUM(C17:C20)</f>
        <v>3232</v>
      </c>
      <c r="D16" s="18">
        <f t="shared" si="1"/>
        <v>2511</v>
      </c>
      <c r="E16" s="18">
        <f t="shared" si="1"/>
        <v>5298</v>
      </c>
      <c r="F16" s="18">
        <f t="shared" si="1"/>
        <v>5153</v>
      </c>
      <c r="G16" s="18">
        <f t="shared" si="1"/>
        <v>6104</v>
      </c>
      <c r="H16" s="18">
        <f t="shared" si="1"/>
        <v>5226</v>
      </c>
      <c r="I16" s="18">
        <f t="shared" si="1"/>
        <v>5265</v>
      </c>
      <c r="J16" s="18">
        <f t="shared" si="1"/>
        <v>6278</v>
      </c>
      <c r="K16" s="18">
        <f t="shared" si="1"/>
        <v>7272</v>
      </c>
      <c r="L16" s="18">
        <f t="shared" si="1"/>
        <v>8079</v>
      </c>
      <c r="M16" s="18">
        <f t="shared" si="1"/>
        <v>0</v>
      </c>
      <c r="N16" s="18">
        <f t="shared" si="1"/>
        <v>0</v>
      </c>
    </row>
    <row r="17" spans="1:14" s="16" customFormat="1" ht="15" customHeight="1" x14ac:dyDescent="0.15">
      <c r="A17" s="20" t="s">
        <v>6</v>
      </c>
      <c r="B17" s="21">
        <f>SUM(C17:N17)</f>
        <v>15439</v>
      </c>
      <c r="C17" s="23">
        <v>389</v>
      </c>
      <c r="D17" s="23">
        <v>608</v>
      </c>
      <c r="E17" s="23">
        <v>1293</v>
      </c>
      <c r="F17" s="23">
        <v>1807</v>
      </c>
      <c r="G17" s="23">
        <v>1703</v>
      </c>
      <c r="H17" s="23">
        <v>1559</v>
      </c>
      <c r="I17" s="23">
        <v>1275</v>
      </c>
      <c r="J17" s="23">
        <v>1809</v>
      </c>
      <c r="K17" s="23">
        <v>2201</v>
      </c>
      <c r="L17" s="23">
        <v>2795</v>
      </c>
      <c r="M17" s="23">
        <v>0</v>
      </c>
      <c r="N17" s="23">
        <v>0</v>
      </c>
    </row>
    <row r="18" spans="1:14" s="16" customFormat="1" ht="15" customHeight="1" x14ac:dyDescent="0.15">
      <c r="A18" s="20" t="s">
        <v>7</v>
      </c>
      <c r="B18" s="21">
        <f t="shared" ref="B18:B20" si="2">SUM(C18:N18)</f>
        <v>13759</v>
      </c>
      <c r="C18" s="23">
        <v>518</v>
      </c>
      <c r="D18" s="23">
        <v>914</v>
      </c>
      <c r="E18" s="23">
        <v>1017</v>
      </c>
      <c r="F18" s="23">
        <v>1816</v>
      </c>
      <c r="G18" s="23">
        <v>1135</v>
      </c>
      <c r="H18" s="23">
        <v>1870</v>
      </c>
      <c r="I18" s="23">
        <v>961</v>
      </c>
      <c r="J18" s="23">
        <v>2237</v>
      </c>
      <c r="K18" s="23">
        <v>1095</v>
      </c>
      <c r="L18" s="23">
        <v>2196</v>
      </c>
      <c r="M18" s="23">
        <v>0</v>
      </c>
      <c r="N18" s="23">
        <v>0</v>
      </c>
    </row>
    <row r="19" spans="1:14" s="16" customFormat="1" ht="15" customHeight="1" x14ac:dyDescent="0.15">
      <c r="A19" s="20" t="s">
        <v>8</v>
      </c>
      <c r="B19" s="21">
        <f t="shared" si="2"/>
        <v>17141</v>
      </c>
      <c r="C19" s="23">
        <v>1971</v>
      </c>
      <c r="D19" s="23">
        <v>426</v>
      </c>
      <c r="E19" s="23">
        <v>2259</v>
      </c>
      <c r="F19" s="23">
        <v>729</v>
      </c>
      <c r="G19" s="23">
        <v>2606</v>
      </c>
      <c r="H19" s="23">
        <v>913</v>
      </c>
      <c r="I19" s="23">
        <v>2190</v>
      </c>
      <c r="J19" s="23">
        <v>1235</v>
      </c>
      <c r="K19" s="23">
        <v>3026</v>
      </c>
      <c r="L19" s="23">
        <v>1786</v>
      </c>
      <c r="M19" s="23">
        <v>0</v>
      </c>
      <c r="N19" s="23">
        <v>0</v>
      </c>
    </row>
    <row r="20" spans="1:14" s="16" customFormat="1" ht="15" customHeight="1" x14ac:dyDescent="0.15">
      <c r="A20" s="20" t="s">
        <v>9</v>
      </c>
      <c r="B20" s="21">
        <f t="shared" si="2"/>
        <v>8079</v>
      </c>
      <c r="C20" s="23">
        <v>354</v>
      </c>
      <c r="D20" s="23">
        <v>563</v>
      </c>
      <c r="E20" s="23">
        <v>729</v>
      </c>
      <c r="F20" s="23">
        <v>801</v>
      </c>
      <c r="G20" s="23">
        <v>660</v>
      </c>
      <c r="H20" s="23">
        <v>884</v>
      </c>
      <c r="I20" s="23">
        <v>839</v>
      </c>
      <c r="J20" s="23">
        <v>997</v>
      </c>
      <c r="K20" s="23">
        <v>950</v>
      </c>
      <c r="L20" s="23">
        <v>1302</v>
      </c>
      <c r="M20" s="23">
        <v>0</v>
      </c>
      <c r="N20" s="23">
        <v>0</v>
      </c>
    </row>
    <row r="21" spans="1:14" s="16" customFormat="1" ht="15" customHeight="1" x14ac:dyDescent="0.15">
      <c r="A21" s="20"/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1"/>
    </row>
    <row r="22" spans="1:14" s="19" customFormat="1" ht="15" customHeight="1" x14ac:dyDescent="0.15">
      <c r="A22" s="17" t="s">
        <v>10</v>
      </c>
      <c r="B22" s="18">
        <f>SUM(B23:B53)</f>
        <v>528363</v>
      </c>
      <c r="C22" s="18">
        <f t="shared" ref="C22:N22" si="3">SUM(C23:C53)</f>
        <v>34942</v>
      </c>
      <c r="D22" s="18">
        <f t="shared" si="3"/>
        <v>35081</v>
      </c>
      <c r="E22" s="18">
        <f t="shared" si="3"/>
        <v>47376</v>
      </c>
      <c r="F22" s="18">
        <f t="shared" si="3"/>
        <v>59090</v>
      </c>
      <c r="G22" s="18">
        <f t="shared" si="3"/>
        <v>40078</v>
      </c>
      <c r="H22" s="18">
        <f t="shared" si="3"/>
        <v>62711</v>
      </c>
      <c r="I22" s="18">
        <f t="shared" si="3"/>
        <v>40973</v>
      </c>
      <c r="J22" s="18">
        <f t="shared" si="3"/>
        <v>62204</v>
      </c>
      <c r="K22" s="18">
        <f t="shared" si="3"/>
        <v>56160</v>
      </c>
      <c r="L22" s="18">
        <f t="shared" si="3"/>
        <v>89708</v>
      </c>
      <c r="M22" s="18">
        <f t="shared" si="3"/>
        <v>28</v>
      </c>
      <c r="N22" s="18">
        <f t="shared" si="3"/>
        <v>12</v>
      </c>
    </row>
    <row r="23" spans="1:14" s="16" customFormat="1" ht="15" customHeight="1" x14ac:dyDescent="0.15">
      <c r="A23" s="20" t="s">
        <v>11</v>
      </c>
      <c r="B23" s="21">
        <f t="shared" ref="B23:B53" si="4">SUM(C23:N23)</f>
        <v>11560</v>
      </c>
      <c r="C23" s="23">
        <v>409</v>
      </c>
      <c r="D23" s="23">
        <v>420</v>
      </c>
      <c r="E23" s="23">
        <v>562</v>
      </c>
      <c r="F23" s="23">
        <v>1482</v>
      </c>
      <c r="G23" s="23">
        <v>631</v>
      </c>
      <c r="H23" s="23">
        <v>2125</v>
      </c>
      <c r="I23" s="23">
        <v>400</v>
      </c>
      <c r="J23" s="23">
        <v>2068</v>
      </c>
      <c r="K23" s="23">
        <v>1003</v>
      </c>
      <c r="L23" s="23">
        <v>2460</v>
      </c>
      <c r="M23" s="23">
        <v>0</v>
      </c>
      <c r="N23" s="23">
        <v>0</v>
      </c>
    </row>
    <row r="24" spans="1:14" s="16" customFormat="1" ht="15" customHeight="1" x14ac:dyDescent="0.15">
      <c r="A24" s="20" t="s">
        <v>12</v>
      </c>
      <c r="B24" s="21">
        <f t="shared" si="4"/>
        <v>6519</v>
      </c>
      <c r="C24" s="23">
        <v>254</v>
      </c>
      <c r="D24" s="23">
        <v>505</v>
      </c>
      <c r="E24" s="23">
        <v>513</v>
      </c>
      <c r="F24" s="23">
        <v>1468</v>
      </c>
      <c r="G24" s="23">
        <v>113</v>
      </c>
      <c r="H24" s="23">
        <v>1111</v>
      </c>
      <c r="I24" s="23">
        <v>129</v>
      </c>
      <c r="J24" s="23">
        <v>848</v>
      </c>
      <c r="K24" s="23">
        <v>662</v>
      </c>
      <c r="L24" s="23">
        <v>916</v>
      </c>
      <c r="M24" s="23">
        <v>0</v>
      </c>
      <c r="N24" s="23">
        <v>0</v>
      </c>
    </row>
    <row r="25" spans="1:14" s="16" customFormat="1" ht="15" customHeight="1" x14ac:dyDescent="0.15">
      <c r="A25" s="20" t="s">
        <v>13</v>
      </c>
      <c r="B25" s="21">
        <f t="shared" si="4"/>
        <v>8056</v>
      </c>
      <c r="C25" s="23">
        <v>696</v>
      </c>
      <c r="D25" s="23">
        <v>438</v>
      </c>
      <c r="E25" s="23">
        <v>1771</v>
      </c>
      <c r="F25" s="23">
        <v>416</v>
      </c>
      <c r="G25" s="23">
        <v>973</v>
      </c>
      <c r="H25" s="23">
        <v>578</v>
      </c>
      <c r="I25" s="23">
        <v>936</v>
      </c>
      <c r="J25" s="23">
        <v>450</v>
      </c>
      <c r="K25" s="23">
        <v>1301</v>
      </c>
      <c r="L25" s="23">
        <v>497</v>
      </c>
      <c r="M25" s="23">
        <v>0</v>
      </c>
      <c r="N25" s="23">
        <v>0</v>
      </c>
    </row>
    <row r="26" spans="1:14" s="16" customFormat="1" ht="15" customHeight="1" x14ac:dyDescent="0.15">
      <c r="A26" s="20" t="s">
        <v>14</v>
      </c>
      <c r="B26" s="21">
        <f t="shared" si="4"/>
        <v>8764</v>
      </c>
      <c r="C26" s="23">
        <v>3855</v>
      </c>
      <c r="D26" s="23">
        <v>35</v>
      </c>
      <c r="E26" s="23">
        <v>4764</v>
      </c>
      <c r="F26" s="23">
        <v>41</v>
      </c>
      <c r="G26" s="23">
        <v>5</v>
      </c>
      <c r="H26" s="23">
        <v>24</v>
      </c>
      <c r="I26" s="23">
        <v>6</v>
      </c>
      <c r="J26" s="23">
        <v>11</v>
      </c>
      <c r="K26" s="23">
        <v>5</v>
      </c>
      <c r="L26" s="23">
        <v>18</v>
      </c>
      <c r="M26" s="23">
        <v>0</v>
      </c>
      <c r="N26" s="23">
        <v>0</v>
      </c>
    </row>
    <row r="27" spans="1:14" s="16" customFormat="1" ht="15" customHeight="1" x14ac:dyDescent="0.15">
      <c r="A27" s="20" t="s">
        <v>15</v>
      </c>
      <c r="B27" s="21">
        <f t="shared" si="4"/>
        <v>21469</v>
      </c>
      <c r="C27" s="23">
        <v>1307</v>
      </c>
      <c r="D27" s="23">
        <v>1350</v>
      </c>
      <c r="E27" s="23">
        <v>1723</v>
      </c>
      <c r="F27" s="23">
        <v>2320</v>
      </c>
      <c r="G27" s="23">
        <v>1890</v>
      </c>
      <c r="H27" s="23">
        <v>2046</v>
      </c>
      <c r="I27" s="23">
        <v>2292</v>
      </c>
      <c r="J27" s="23">
        <v>2903</v>
      </c>
      <c r="K27" s="23">
        <v>2352</v>
      </c>
      <c r="L27" s="23">
        <v>3286</v>
      </c>
      <c r="M27" s="23">
        <v>0</v>
      </c>
      <c r="N27" s="23">
        <v>0</v>
      </c>
    </row>
    <row r="28" spans="1:14" s="16" customFormat="1" ht="15" customHeight="1" x14ac:dyDescent="0.15">
      <c r="A28" s="20" t="s">
        <v>16</v>
      </c>
      <c r="B28" s="21">
        <f t="shared" si="4"/>
        <v>3962</v>
      </c>
      <c r="C28" s="23">
        <v>182</v>
      </c>
      <c r="D28" s="23">
        <v>225</v>
      </c>
      <c r="E28" s="23">
        <v>287</v>
      </c>
      <c r="F28" s="23">
        <v>426</v>
      </c>
      <c r="G28" s="23">
        <v>333</v>
      </c>
      <c r="H28" s="23">
        <v>472</v>
      </c>
      <c r="I28" s="23">
        <v>430</v>
      </c>
      <c r="J28" s="23">
        <v>34</v>
      </c>
      <c r="K28" s="23">
        <v>575</v>
      </c>
      <c r="L28" s="23">
        <v>998</v>
      </c>
      <c r="M28" s="23">
        <v>0</v>
      </c>
      <c r="N28" s="23">
        <v>0</v>
      </c>
    </row>
    <row r="29" spans="1:14" s="16" customFormat="1" ht="15" customHeight="1" x14ac:dyDescent="0.15">
      <c r="A29" s="20" t="s">
        <v>17</v>
      </c>
      <c r="B29" s="21">
        <f t="shared" si="4"/>
        <v>31643</v>
      </c>
      <c r="C29" s="23">
        <v>269</v>
      </c>
      <c r="D29" s="23">
        <v>1863</v>
      </c>
      <c r="E29" s="23">
        <v>324</v>
      </c>
      <c r="F29" s="23">
        <v>3954</v>
      </c>
      <c r="G29" s="23">
        <v>351</v>
      </c>
      <c r="H29" s="23">
        <v>6006</v>
      </c>
      <c r="I29" s="23">
        <v>467</v>
      </c>
      <c r="J29" s="23">
        <v>8334</v>
      </c>
      <c r="K29" s="23">
        <v>534</v>
      </c>
      <c r="L29" s="23">
        <v>9517</v>
      </c>
      <c r="M29" s="23">
        <v>12</v>
      </c>
      <c r="N29" s="23">
        <v>12</v>
      </c>
    </row>
    <row r="30" spans="1:14" s="16" customFormat="1" ht="15" customHeight="1" x14ac:dyDescent="0.15">
      <c r="A30" s="20" t="s">
        <v>18</v>
      </c>
      <c r="B30" s="21">
        <f t="shared" si="4"/>
        <v>18310</v>
      </c>
      <c r="C30" s="23">
        <v>489</v>
      </c>
      <c r="D30" s="23">
        <v>1314</v>
      </c>
      <c r="E30" s="23">
        <v>729</v>
      </c>
      <c r="F30" s="23">
        <v>2275</v>
      </c>
      <c r="G30" s="23">
        <v>576</v>
      </c>
      <c r="H30" s="23">
        <v>2645</v>
      </c>
      <c r="I30" s="23">
        <v>698</v>
      </c>
      <c r="J30" s="23">
        <v>2912</v>
      </c>
      <c r="K30" s="23">
        <v>1016</v>
      </c>
      <c r="L30" s="23">
        <v>5656</v>
      </c>
      <c r="M30" s="23">
        <v>0</v>
      </c>
      <c r="N30" s="23">
        <v>0</v>
      </c>
    </row>
    <row r="31" spans="1:14" s="16" customFormat="1" ht="15" customHeight="1" x14ac:dyDescent="0.15">
      <c r="A31" s="20" t="s">
        <v>19</v>
      </c>
      <c r="B31" s="21">
        <f t="shared" si="4"/>
        <v>18161</v>
      </c>
      <c r="C31" s="23">
        <v>734</v>
      </c>
      <c r="D31" s="23">
        <v>546</v>
      </c>
      <c r="E31" s="23">
        <v>2017</v>
      </c>
      <c r="F31" s="23">
        <v>3593</v>
      </c>
      <c r="G31" s="23">
        <v>1519</v>
      </c>
      <c r="H31" s="23">
        <v>1613</v>
      </c>
      <c r="I31" s="23">
        <v>1569</v>
      </c>
      <c r="J31" s="23">
        <v>1151</v>
      </c>
      <c r="K31" s="23">
        <v>3300</v>
      </c>
      <c r="L31" s="23">
        <v>2119</v>
      </c>
      <c r="M31" s="23">
        <v>0</v>
      </c>
      <c r="N31" s="23">
        <v>0</v>
      </c>
    </row>
    <row r="32" spans="1:14" s="16" customFormat="1" ht="15" customHeight="1" x14ac:dyDescent="0.15">
      <c r="A32" s="20" t="s">
        <v>20</v>
      </c>
      <c r="B32" s="21">
        <f t="shared" si="4"/>
        <v>20262</v>
      </c>
      <c r="C32" s="23">
        <v>1345</v>
      </c>
      <c r="D32" s="23">
        <v>361</v>
      </c>
      <c r="E32" s="23">
        <v>3192</v>
      </c>
      <c r="F32" s="23">
        <v>888</v>
      </c>
      <c r="G32" s="23">
        <v>3084</v>
      </c>
      <c r="H32" s="23">
        <v>906</v>
      </c>
      <c r="I32" s="23">
        <v>3537</v>
      </c>
      <c r="J32" s="23">
        <v>1461</v>
      </c>
      <c r="K32" s="23">
        <v>4211</v>
      </c>
      <c r="L32" s="23">
        <v>1277</v>
      </c>
      <c r="M32" s="23">
        <v>0</v>
      </c>
      <c r="N32" s="23">
        <v>0</v>
      </c>
    </row>
    <row r="33" spans="1:14" s="16" customFormat="1" ht="15" customHeight="1" x14ac:dyDescent="0.15">
      <c r="A33" s="20" t="s">
        <v>21</v>
      </c>
      <c r="B33" s="21">
        <f t="shared" si="4"/>
        <v>38368</v>
      </c>
      <c r="C33" s="23">
        <v>2572</v>
      </c>
      <c r="D33" s="23">
        <v>3046</v>
      </c>
      <c r="E33" s="23">
        <v>2230</v>
      </c>
      <c r="F33" s="23">
        <v>3744</v>
      </c>
      <c r="G33" s="23">
        <v>2491</v>
      </c>
      <c r="H33" s="23">
        <v>4515</v>
      </c>
      <c r="I33" s="23">
        <v>2781</v>
      </c>
      <c r="J33" s="23">
        <v>6360</v>
      </c>
      <c r="K33" s="23">
        <v>3355</v>
      </c>
      <c r="L33" s="23">
        <v>7274</v>
      </c>
      <c r="M33" s="23">
        <v>0</v>
      </c>
      <c r="N33" s="23">
        <v>0</v>
      </c>
    </row>
    <row r="34" spans="1:14" s="16" customFormat="1" ht="15" customHeight="1" x14ac:dyDescent="0.15">
      <c r="A34" s="20" t="s">
        <v>22</v>
      </c>
      <c r="B34" s="21">
        <f t="shared" si="4"/>
        <v>12306</v>
      </c>
      <c r="C34" s="23">
        <v>953</v>
      </c>
      <c r="D34" s="23">
        <v>827</v>
      </c>
      <c r="E34" s="23">
        <v>1519</v>
      </c>
      <c r="F34" s="23">
        <v>1163</v>
      </c>
      <c r="G34" s="23">
        <v>1362</v>
      </c>
      <c r="H34" s="23">
        <v>1148</v>
      </c>
      <c r="I34" s="23">
        <v>1286</v>
      </c>
      <c r="J34" s="23">
        <v>1071</v>
      </c>
      <c r="K34" s="23">
        <v>1393</v>
      </c>
      <c r="L34" s="23">
        <v>1584</v>
      </c>
      <c r="M34" s="23">
        <v>0</v>
      </c>
      <c r="N34" s="23">
        <v>0</v>
      </c>
    </row>
    <row r="35" spans="1:14" s="16" customFormat="1" ht="15" customHeight="1" x14ac:dyDescent="0.15">
      <c r="A35" s="20" t="s">
        <v>23</v>
      </c>
      <c r="B35" s="21">
        <f t="shared" si="4"/>
        <v>58918</v>
      </c>
      <c r="C35" s="23">
        <v>1582</v>
      </c>
      <c r="D35" s="23">
        <v>7703</v>
      </c>
      <c r="E35" s="23">
        <v>1314</v>
      </c>
      <c r="F35" s="23">
        <v>10244</v>
      </c>
      <c r="G35" s="23">
        <v>1532</v>
      </c>
      <c r="H35" s="23">
        <v>9967</v>
      </c>
      <c r="I35" s="23">
        <v>1305</v>
      </c>
      <c r="J35" s="23">
        <v>9995</v>
      </c>
      <c r="K35" s="23">
        <v>1285</v>
      </c>
      <c r="L35" s="23">
        <v>13991</v>
      </c>
      <c r="M35" s="23">
        <v>0</v>
      </c>
      <c r="N35" s="23">
        <v>0</v>
      </c>
    </row>
    <row r="36" spans="1:14" s="16" customFormat="1" ht="15" customHeight="1" x14ac:dyDescent="0.15">
      <c r="A36" s="20" t="s">
        <v>24</v>
      </c>
      <c r="B36" s="21">
        <f t="shared" si="4"/>
        <v>37629</v>
      </c>
      <c r="C36" s="23">
        <v>2278</v>
      </c>
      <c r="D36" s="23">
        <v>3515</v>
      </c>
      <c r="E36" s="23">
        <v>3188</v>
      </c>
      <c r="F36" s="23">
        <v>4954</v>
      </c>
      <c r="G36" s="23">
        <v>2335</v>
      </c>
      <c r="H36" s="23">
        <v>4390</v>
      </c>
      <c r="I36" s="23">
        <v>2443</v>
      </c>
      <c r="J36" s="23">
        <v>4937</v>
      </c>
      <c r="K36" s="23">
        <v>3844</v>
      </c>
      <c r="L36" s="23">
        <v>5743</v>
      </c>
      <c r="M36" s="23">
        <v>2</v>
      </c>
      <c r="N36" s="23">
        <v>0</v>
      </c>
    </row>
    <row r="37" spans="1:14" s="16" customFormat="1" ht="15" customHeight="1" x14ac:dyDescent="0.15">
      <c r="A37" s="20" t="s">
        <v>25</v>
      </c>
      <c r="B37" s="21">
        <f t="shared" si="4"/>
        <v>27012</v>
      </c>
      <c r="C37" s="23">
        <v>1222</v>
      </c>
      <c r="D37" s="23">
        <v>936</v>
      </c>
      <c r="E37" s="23">
        <v>1484</v>
      </c>
      <c r="F37" s="23">
        <v>1230</v>
      </c>
      <c r="G37" s="23">
        <v>3561</v>
      </c>
      <c r="H37" s="23">
        <v>1844</v>
      </c>
      <c r="I37" s="23">
        <v>1817</v>
      </c>
      <c r="J37" s="23">
        <v>1758</v>
      </c>
      <c r="K37" s="23">
        <v>8370</v>
      </c>
      <c r="L37" s="23">
        <v>4790</v>
      </c>
      <c r="M37" s="23">
        <v>0</v>
      </c>
      <c r="N37" s="23">
        <v>0</v>
      </c>
    </row>
    <row r="38" spans="1:14" s="16" customFormat="1" ht="15" customHeight="1" x14ac:dyDescent="0.15">
      <c r="A38" s="20" t="s">
        <v>26</v>
      </c>
      <c r="B38" s="21">
        <f t="shared" si="4"/>
        <v>11616</v>
      </c>
      <c r="C38" s="23">
        <v>188</v>
      </c>
      <c r="D38" s="23">
        <v>755</v>
      </c>
      <c r="E38" s="23">
        <v>704</v>
      </c>
      <c r="F38" s="23">
        <v>3148</v>
      </c>
      <c r="G38" s="23">
        <v>625</v>
      </c>
      <c r="H38" s="23">
        <v>1514</v>
      </c>
      <c r="I38" s="23">
        <v>603</v>
      </c>
      <c r="J38" s="23">
        <v>1681</v>
      </c>
      <c r="K38" s="23">
        <v>645</v>
      </c>
      <c r="L38" s="23">
        <v>1753</v>
      </c>
      <c r="M38" s="23">
        <v>0</v>
      </c>
      <c r="N38" s="23">
        <v>0</v>
      </c>
    </row>
    <row r="39" spans="1:14" s="16" customFormat="1" ht="15" customHeight="1" x14ac:dyDescent="0.15">
      <c r="A39" s="20" t="s">
        <v>27</v>
      </c>
      <c r="B39" s="21">
        <f t="shared" si="4"/>
        <v>10036</v>
      </c>
      <c r="C39" s="23">
        <v>530</v>
      </c>
      <c r="D39" s="23">
        <v>1090</v>
      </c>
      <c r="E39" s="23">
        <v>614</v>
      </c>
      <c r="F39" s="23">
        <v>569</v>
      </c>
      <c r="G39" s="23">
        <v>662</v>
      </c>
      <c r="H39" s="23">
        <v>2412</v>
      </c>
      <c r="I39" s="23">
        <v>505</v>
      </c>
      <c r="J39" s="23">
        <v>563</v>
      </c>
      <c r="K39" s="23">
        <v>613</v>
      </c>
      <c r="L39" s="23">
        <v>2478</v>
      </c>
      <c r="M39" s="23">
        <v>0</v>
      </c>
      <c r="N39" s="23">
        <v>0</v>
      </c>
    </row>
    <row r="40" spans="1:14" s="16" customFormat="1" ht="15" customHeight="1" x14ac:dyDescent="0.15">
      <c r="A40" s="20" t="s">
        <v>28</v>
      </c>
      <c r="B40" s="21">
        <f t="shared" si="4"/>
        <v>12372</v>
      </c>
      <c r="C40" s="23">
        <v>886</v>
      </c>
      <c r="D40" s="23">
        <v>1446</v>
      </c>
      <c r="E40" s="23">
        <v>611</v>
      </c>
      <c r="F40" s="23">
        <v>1278</v>
      </c>
      <c r="G40" s="23">
        <v>650</v>
      </c>
      <c r="H40" s="23">
        <v>1272</v>
      </c>
      <c r="I40" s="23">
        <v>1121</v>
      </c>
      <c r="J40" s="23">
        <v>1899</v>
      </c>
      <c r="K40" s="23">
        <v>1206</v>
      </c>
      <c r="L40" s="23">
        <v>2003</v>
      </c>
      <c r="M40" s="23">
        <v>0</v>
      </c>
      <c r="N40" s="23">
        <v>0</v>
      </c>
    </row>
    <row r="41" spans="1:14" s="16" customFormat="1" ht="15" customHeight="1" x14ac:dyDescent="0.15">
      <c r="A41" s="20" t="s">
        <v>29</v>
      </c>
      <c r="B41" s="21">
        <f t="shared" si="4"/>
        <v>9909</v>
      </c>
      <c r="C41" s="23">
        <v>1004</v>
      </c>
      <c r="D41" s="23">
        <v>721</v>
      </c>
      <c r="E41" s="23">
        <v>1278</v>
      </c>
      <c r="F41" s="23">
        <v>850</v>
      </c>
      <c r="G41" s="23">
        <v>1195</v>
      </c>
      <c r="H41" s="23">
        <v>872</v>
      </c>
      <c r="I41" s="23">
        <v>1189</v>
      </c>
      <c r="J41" s="23">
        <v>768</v>
      </c>
      <c r="K41" s="23">
        <v>1040</v>
      </c>
      <c r="L41" s="23">
        <v>978</v>
      </c>
      <c r="M41" s="23">
        <v>14</v>
      </c>
      <c r="N41" s="23">
        <v>0</v>
      </c>
    </row>
    <row r="42" spans="1:14" s="16" customFormat="1" ht="15" customHeight="1" x14ac:dyDescent="0.15">
      <c r="A42" s="20" t="s">
        <v>30</v>
      </c>
      <c r="B42" s="21">
        <f t="shared" si="4"/>
        <v>18163</v>
      </c>
      <c r="C42" s="23">
        <v>588</v>
      </c>
      <c r="D42" s="23">
        <v>677</v>
      </c>
      <c r="E42" s="23">
        <v>1470</v>
      </c>
      <c r="F42" s="23">
        <v>3049</v>
      </c>
      <c r="G42" s="23">
        <v>999</v>
      </c>
      <c r="H42" s="23">
        <v>2274</v>
      </c>
      <c r="I42" s="23">
        <v>1235</v>
      </c>
      <c r="J42" s="23">
        <v>2795</v>
      </c>
      <c r="K42" s="23">
        <v>1370</v>
      </c>
      <c r="L42" s="23">
        <v>3706</v>
      </c>
      <c r="M42" s="23">
        <v>0</v>
      </c>
      <c r="N42" s="23">
        <v>0</v>
      </c>
    </row>
    <row r="43" spans="1:14" s="16" customFormat="1" ht="15" customHeight="1" x14ac:dyDescent="0.15">
      <c r="A43" s="20" t="s">
        <v>31</v>
      </c>
      <c r="B43" s="21">
        <f t="shared" si="4"/>
        <v>4318</v>
      </c>
      <c r="C43" s="23">
        <v>291</v>
      </c>
      <c r="D43" s="23">
        <v>453</v>
      </c>
      <c r="E43" s="23">
        <v>363</v>
      </c>
      <c r="F43" s="23">
        <v>419</v>
      </c>
      <c r="G43" s="23">
        <v>332</v>
      </c>
      <c r="H43" s="23">
        <v>585</v>
      </c>
      <c r="I43" s="23">
        <v>310</v>
      </c>
      <c r="J43" s="23">
        <v>576</v>
      </c>
      <c r="K43" s="23">
        <v>321</v>
      </c>
      <c r="L43" s="23">
        <v>668</v>
      </c>
      <c r="M43" s="23">
        <v>0</v>
      </c>
      <c r="N43" s="23">
        <v>0</v>
      </c>
    </row>
    <row r="44" spans="1:14" s="16" customFormat="1" ht="15" customHeight="1" x14ac:dyDescent="0.15">
      <c r="A44" s="20" t="s">
        <v>32</v>
      </c>
      <c r="B44" s="21">
        <f t="shared" si="4"/>
        <v>10432</v>
      </c>
      <c r="C44" s="23">
        <v>5555</v>
      </c>
      <c r="D44" s="23">
        <v>388</v>
      </c>
      <c r="E44" s="23">
        <v>323</v>
      </c>
      <c r="F44" s="23">
        <v>842</v>
      </c>
      <c r="G44" s="23">
        <v>681</v>
      </c>
      <c r="H44" s="23">
        <v>777</v>
      </c>
      <c r="I44" s="23">
        <v>553</v>
      </c>
      <c r="J44" s="23">
        <v>461</v>
      </c>
      <c r="K44" s="23">
        <v>317</v>
      </c>
      <c r="L44" s="23">
        <v>535</v>
      </c>
      <c r="M44" s="23">
        <v>0</v>
      </c>
      <c r="N44" s="23">
        <v>0</v>
      </c>
    </row>
    <row r="45" spans="1:14" s="16" customFormat="1" ht="15" customHeight="1" x14ac:dyDescent="0.15">
      <c r="A45" s="20" t="s">
        <v>33</v>
      </c>
      <c r="B45" s="21">
        <f t="shared" si="4"/>
        <v>17509</v>
      </c>
      <c r="C45" s="23">
        <v>997</v>
      </c>
      <c r="D45" s="23">
        <v>428</v>
      </c>
      <c r="E45" s="23">
        <v>3667</v>
      </c>
      <c r="F45" s="23">
        <v>1742</v>
      </c>
      <c r="G45" s="23">
        <v>2553</v>
      </c>
      <c r="H45" s="23">
        <v>864</v>
      </c>
      <c r="I45" s="23">
        <v>2662</v>
      </c>
      <c r="J45" s="23">
        <v>940</v>
      </c>
      <c r="K45" s="23">
        <v>2700</v>
      </c>
      <c r="L45" s="23">
        <v>956</v>
      </c>
      <c r="M45" s="23">
        <v>0</v>
      </c>
      <c r="N45" s="23">
        <v>0</v>
      </c>
    </row>
    <row r="46" spans="1:14" s="16" customFormat="1" ht="15" customHeight="1" x14ac:dyDescent="0.15">
      <c r="A46" s="20" t="s">
        <v>34</v>
      </c>
      <c r="B46" s="21">
        <f t="shared" si="4"/>
        <v>18403</v>
      </c>
      <c r="C46" s="23">
        <v>100</v>
      </c>
      <c r="D46" s="23">
        <v>1907</v>
      </c>
      <c r="E46" s="23">
        <v>406</v>
      </c>
      <c r="F46" s="23">
        <v>1567</v>
      </c>
      <c r="G46" s="23">
        <v>465</v>
      </c>
      <c r="H46" s="23">
        <v>4158</v>
      </c>
      <c r="I46" s="23">
        <v>628</v>
      </c>
      <c r="J46" s="23">
        <v>1101</v>
      </c>
      <c r="K46" s="23">
        <v>1184</v>
      </c>
      <c r="L46" s="23">
        <v>6887</v>
      </c>
      <c r="M46" s="23">
        <v>0</v>
      </c>
      <c r="N46" s="23">
        <v>0</v>
      </c>
    </row>
    <row r="47" spans="1:14" s="16" customFormat="1" ht="15" customHeight="1" x14ac:dyDescent="0.15">
      <c r="A47" s="20" t="s">
        <v>35</v>
      </c>
      <c r="B47" s="21">
        <f t="shared" si="4"/>
        <v>10371</v>
      </c>
      <c r="C47" s="23">
        <v>594</v>
      </c>
      <c r="D47" s="23">
        <v>613</v>
      </c>
      <c r="E47" s="23">
        <v>1026</v>
      </c>
      <c r="F47" s="23">
        <v>1483</v>
      </c>
      <c r="G47" s="23">
        <v>829</v>
      </c>
      <c r="H47" s="23">
        <v>1209</v>
      </c>
      <c r="I47" s="23">
        <v>902</v>
      </c>
      <c r="J47" s="23">
        <v>1080</v>
      </c>
      <c r="K47" s="23">
        <v>1232</v>
      </c>
      <c r="L47" s="23">
        <v>1403</v>
      </c>
      <c r="M47" s="23">
        <v>0</v>
      </c>
      <c r="N47" s="23">
        <v>0</v>
      </c>
    </row>
    <row r="48" spans="1:14" s="16" customFormat="1" ht="15" customHeight="1" x14ac:dyDescent="0.15">
      <c r="A48" s="20" t="s">
        <v>36</v>
      </c>
      <c r="B48" s="21">
        <f t="shared" si="4"/>
        <v>13048</v>
      </c>
      <c r="C48" s="23">
        <v>1736</v>
      </c>
      <c r="D48" s="23">
        <v>20</v>
      </c>
      <c r="E48" s="23">
        <v>2701</v>
      </c>
      <c r="F48" s="23">
        <v>22</v>
      </c>
      <c r="G48" s="23">
        <v>2687</v>
      </c>
      <c r="H48" s="23">
        <v>22</v>
      </c>
      <c r="I48" s="23">
        <v>2848</v>
      </c>
      <c r="J48" s="23">
        <v>24</v>
      </c>
      <c r="K48" s="23">
        <v>2968</v>
      </c>
      <c r="L48" s="23">
        <v>20</v>
      </c>
      <c r="M48" s="23">
        <v>0</v>
      </c>
      <c r="N48" s="23">
        <v>0</v>
      </c>
    </row>
    <row r="49" spans="1:14" s="16" customFormat="1" ht="15" customHeight="1" x14ac:dyDescent="0.15">
      <c r="A49" s="20" t="s">
        <v>37</v>
      </c>
      <c r="B49" s="21">
        <f t="shared" si="4"/>
        <v>21125</v>
      </c>
      <c r="C49" s="23">
        <v>1187</v>
      </c>
      <c r="D49" s="23">
        <v>483</v>
      </c>
      <c r="E49" s="23">
        <v>4388</v>
      </c>
      <c r="F49" s="23">
        <v>1305</v>
      </c>
      <c r="G49" s="23">
        <v>1893</v>
      </c>
      <c r="H49" s="23">
        <v>1526</v>
      </c>
      <c r="I49" s="23">
        <v>4397</v>
      </c>
      <c r="J49" s="23">
        <v>1423</v>
      </c>
      <c r="K49" s="23">
        <v>2674</v>
      </c>
      <c r="L49" s="23">
        <v>1849</v>
      </c>
      <c r="M49" s="23">
        <v>0</v>
      </c>
      <c r="N49" s="23">
        <v>0</v>
      </c>
    </row>
    <row r="50" spans="1:14" s="16" customFormat="1" ht="15" customHeight="1" x14ac:dyDescent="0.15">
      <c r="A50" s="20" t="s">
        <v>38</v>
      </c>
      <c r="B50" s="21">
        <f t="shared" si="4"/>
        <v>8212</v>
      </c>
      <c r="C50" s="23">
        <v>500</v>
      </c>
      <c r="D50" s="23">
        <v>347</v>
      </c>
      <c r="E50" s="23">
        <v>0</v>
      </c>
      <c r="F50" s="23">
        <v>0</v>
      </c>
      <c r="G50" s="23">
        <v>1727</v>
      </c>
      <c r="H50" s="23">
        <v>1651</v>
      </c>
      <c r="I50" s="23">
        <v>0</v>
      </c>
      <c r="J50" s="23">
        <v>0</v>
      </c>
      <c r="K50" s="23">
        <v>2843</v>
      </c>
      <c r="L50" s="23">
        <v>1144</v>
      </c>
      <c r="M50" s="23">
        <v>0</v>
      </c>
      <c r="N50" s="23">
        <v>0</v>
      </c>
    </row>
    <row r="51" spans="1:14" s="16" customFormat="1" ht="15" customHeight="1" x14ac:dyDescent="0.15">
      <c r="A51" s="20" t="s">
        <v>39</v>
      </c>
      <c r="B51" s="21">
        <f t="shared" si="4"/>
        <v>15979</v>
      </c>
      <c r="C51" s="23">
        <v>1206</v>
      </c>
      <c r="D51" s="23">
        <v>1401</v>
      </c>
      <c r="E51" s="23">
        <v>1853</v>
      </c>
      <c r="F51" s="23">
        <v>1854</v>
      </c>
      <c r="G51" s="23">
        <v>1671</v>
      </c>
      <c r="H51" s="23">
        <v>1462</v>
      </c>
      <c r="I51" s="23">
        <v>1190</v>
      </c>
      <c r="J51" s="23">
        <v>1726</v>
      </c>
      <c r="K51" s="23">
        <v>1369</v>
      </c>
      <c r="L51" s="23">
        <v>2247</v>
      </c>
      <c r="M51" s="23">
        <v>0</v>
      </c>
      <c r="N51" s="23">
        <v>0</v>
      </c>
    </row>
    <row r="52" spans="1:14" s="16" customFormat="1" ht="15" customHeight="1" x14ac:dyDescent="0.15">
      <c r="A52" s="20" t="s">
        <v>40</v>
      </c>
      <c r="B52" s="21">
        <f t="shared" si="4"/>
        <v>9814</v>
      </c>
      <c r="C52" s="23">
        <v>1003</v>
      </c>
      <c r="D52" s="23">
        <v>202</v>
      </c>
      <c r="E52" s="23">
        <v>1303</v>
      </c>
      <c r="F52" s="23">
        <v>262</v>
      </c>
      <c r="G52" s="23">
        <v>1676</v>
      </c>
      <c r="H52" s="23">
        <v>391</v>
      </c>
      <c r="I52" s="23">
        <v>1944</v>
      </c>
      <c r="J52" s="23">
        <v>420</v>
      </c>
      <c r="K52" s="23">
        <v>2010</v>
      </c>
      <c r="L52" s="23">
        <v>603</v>
      </c>
      <c r="M52" s="23">
        <v>0</v>
      </c>
      <c r="N52" s="23">
        <v>0</v>
      </c>
    </row>
    <row r="53" spans="1:14" s="16" customFormat="1" ht="15" customHeight="1" x14ac:dyDescent="0.15">
      <c r="A53" s="20" t="s">
        <v>41</v>
      </c>
      <c r="B53" s="21">
        <f t="shared" si="4"/>
        <v>14117</v>
      </c>
      <c r="C53" s="23">
        <v>430</v>
      </c>
      <c r="D53" s="23">
        <v>1066</v>
      </c>
      <c r="E53" s="23">
        <v>1052</v>
      </c>
      <c r="F53" s="23">
        <v>2502</v>
      </c>
      <c r="G53" s="23">
        <v>677</v>
      </c>
      <c r="H53" s="23">
        <v>2332</v>
      </c>
      <c r="I53" s="23">
        <v>790</v>
      </c>
      <c r="J53" s="23">
        <v>2454</v>
      </c>
      <c r="K53" s="23">
        <v>462</v>
      </c>
      <c r="L53" s="23">
        <v>2352</v>
      </c>
      <c r="M53" s="23">
        <v>0</v>
      </c>
      <c r="N53" s="23">
        <v>0</v>
      </c>
    </row>
    <row r="54" spans="1:14" s="16" customFormat="1" ht="15" customHeight="1" x14ac:dyDescent="0.15">
      <c r="A54" s="20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 s="16" customFormat="1" ht="15" customHeight="1" x14ac:dyDescent="0.15">
      <c r="A55" s="17" t="s">
        <v>42</v>
      </c>
      <c r="B55" s="18">
        <f>SUM(B56:B69)</f>
        <v>123</v>
      </c>
      <c r="C55" s="18">
        <f>SUM(C56:C69)</f>
        <v>2</v>
      </c>
      <c r="D55" s="18">
        <f t="shared" ref="D55:N55" si="5">SUM(D56:D69)</f>
        <v>0</v>
      </c>
      <c r="E55" s="18">
        <f t="shared" si="5"/>
        <v>15</v>
      </c>
      <c r="F55" s="18">
        <f t="shared" si="5"/>
        <v>0</v>
      </c>
      <c r="G55" s="18">
        <f t="shared" si="5"/>
        <v>88</v>
      </c>
      <c r="H55" s="18">
        <f t="shared" si="5"/>
        <v>0</v>
      </c>
      <c r="I55" s="18">
        <f t="shared" si="5"/>
        <v>7</v>
      </c>
      <c r="J55" s="18">
        <f t="shared" si="5"/>
        <v>0</v>
      </c>
      <c r="K55" s="18">
        <f t="shared" si="5"/>
        <v>11</v>
      </c>
      <c r="L55" s="18">
        <f t="shared" si="5"/>
        <v>0</v>
      </c>
      <c r="M55" s="18">
        <f t="shared" si="5"/>
        <v>0</v>
      </c>
      <c r="N55" s="18">
        <f t="shared" si="5"/>
        <v>0</v>
      </c>
    </row>
    <row r="56" spans="1:14" s="16" customFormat="1" ht="15" customHeight="1" x14ac:dyDescent="0.15">
      <c r="A56" s="20" t="s">
        <v>43</v>
      </c>
      <c r="B56" s="21">
        <f t="shared" ref="B56:B69" si="6">SUM(C56:N56)</f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</row>
    <row r="57" spans="1:14" s="16" customFormat="1" ht="15" customHeight="1" x14ac:dyDescent="0.15">
      <c r="A57" s="20" t="s">
        <v>44</v>
      </c>
      <c r="B57" s="21">
        <f t="shared" si="6"/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</row>
    <row r="58" spans="1:14" s="16" customFormat="1" ht="15" customHeight="1" x14ac:dyDescent="0.15">
      <c r="A58" s="20" t="s">
        <v>45</v>
      </c>
      <c r="B58" s="21">
        <f t="shared" si="6"/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</row>
    <row r="59" spans="1:14" s="16" customFormat="1" ht="15" customHeight="1" x14ac:dyDescent="0.15">
      <c r="A59" s="20" t="s">
        <v>46</v>
      </c>
      <c r="B59" s="21">
        <f>SUM(C59:N59)</f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</row>
    <row r="60" spans="1:14" s="16" customFormat="1" ht="15" customHeight="1" x14ac:dyDescent="0.15">
      <c r="A60" s="20" t="s">
        <v>47</v>
      </c>
      <c r="B60" s="21">
        <f t="shared" si="6"/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</row>
    <row r="61" spans="1:14" s="16" customFormat="1" ht="15" customHeight="1" x14ac:dyDescent="0.15">
      <c r="A61" s="20" t="s">
        <v>48</v>
      </c>
      <c r="B61" s="21">
        <f t="shared" si="6"/>
        <v>0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</row>
    <row r="62" spans="1:14" s="16" customFormat="1" ht="15" customHeight="1" x14ac:dyDescent="0.15">
      <c r="A62" s="20" t="s">
        <v>49</v>
      </c>
      <c r="B62" s="21">
        <f t="shared" si="6"/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</row>
    <row r="63" spans="1:14" s="16" customFormat="1" ht="15" customHeight="1" x14ac:dyDescent="0.15">
      <c r="A63" s="20" t="s">
        <v>50</v>
      </c>
      <c r="B63" s="21">
        <f t="shared" si="6"/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</row>
    <row r="64" spans="1:14" s="16" customFormat="1" ht="15" customHeight="1" x14ac:dyDescent="0.15">
      <c r="A64" s="20" t="s">
        <v>51</v>
      </c>
      <c r="B64" s="21">
        <f t="shared" si="6"/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</row>
    <row r="65" spans="1:14" s="16" customFormat="1" ht="15" customHeight="1" x14ac:dyDescent="0.15">
      <c r="A65" s="24" t="s">
        <v>52</v>
      </c>
      <c r="B65" s="21">
        <f t="shared" si="6"/>
        <v>123</v>
      </c>
      <c r="C65" s="23">
        <v>2</v>
      </c>
      <c r="D65" s="23">
        <v>0</v>
      </c>
      <c r="E65" s="23">
        <v>15</v>
      </c>
      <c r="F65" s="23">
        <v>0</v>
      </c>
      <c r="G65" s="23">
        <v>88</v>
      </c>
      <c r="H65" s="23">
        <v>0</v>
      </c>
      <c r="I65" s="23">
        <v>7</v>
      </c>
      <c r="J65" s="23">
        <v>0</v>
      </c>
      <c r="K65" s="23">
        <v>11</v>
      </c>
      <c r="L65" s="23">
        <v>0</v>
      </c>
      <c r="M65" s="23">
        <v>0</v>
      </c>
      <c r="N65" s="23">
        <v>0</v>
      </c>
    </row>
    <row r="66" spans="1:14" s="16" customFormat="1" ht="15" customHeight="1" x14ac:dyDescent="0.15">
      <c r="A66" s="24" t="s">
        <v>53</v>
      </c>
      <c r="B66" s="21">
        <f t="shared" si="6"/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</row>
    <row r="67" spans="1:14" s="16" customFormat="1" ht="15" customHeight="1" x14ac:dyDescent="0.15">
      <c r="A67" s="25" t="s">
        <v>54</v>
      </c>
      <c r="B67" s="21">
        <f t="shared" si="6"/>
        <v>0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</row>
    <row r="68" spans="1:14" s="16" customFormat="1" ht="15" customHeight="1" x14ac:dyDescent="0.15">
      <c r="A68" s="25" t="s">
        <v>55</v>
      </c>
      <c r="B68" s="21">
        <f t="shared" si="6"/>
        <v>0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  <c r="M68" s="23">
        <v>0</v>
      </c>
      <c r="N68" s="23">
        <v>0</v>
      </c>
    </row>
    <row r="69" spans="1:14" s="16" customFormat="1" ht="15" customHeight="1" x14ac:dyDescent="0.15">
      <c r="A69" s="26" t="s">
        <v>56</v>
      </c>
      <c r="B69" s="27">
        <f t="shared" si="6"/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</row>
    <row r="70" spans="1:14" ht="14.1" customHeight="1" x14ac:dyDescent="0.15">
      <c r="A70" s="29" t="s">
        <v>57</v>
      </c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1"/>
      <c r="N70" s="31"/>
    </row>
    <row r="71" spans="1:14" ht="14.1" customHeight="1" x14ac:dyDescent="0.15">
      <c r="A71" s="32" t="s">
        <v>58</v>
      </c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</row>
    <row r="72" spans="1:14" ht="14.1" customHeight="1" x14ac:dyDescent="0.15">
      <c r="A72" s="32" t="s">
        <v>59</v>
      </c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</row>
    <row r="73" spans="1:14" ht="14.1" customHeight="1" x14ac:dyDescent="0.15">
      <c r="A73" s="33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</row>
    <row r="74" spans="1:14" ht="18" x14ac:dyDescent="0.15">
      <c r="B74" s="31"/>
      <c r="C74" s="31"/>
      <c r="D74" s="31"/>
      <c r="E74" s="18"/>
      <c r="F74" s="31"/>
      <c r="G74" s="31"/>
      <c r="H74" s="31"/>
      <c r="I74" s="31"/>
      <c r="J74" s="31"/>
      <c r="K74" s="31"/>
      <c r="L74" s="31"/>
      <c r="M74" s="31"/>
      <c r="N74" s="31"/>
    </row>
  </sheetData>
  <mergeCells count="11">
    <mergeCell ref="C11:D11"/>
    <mergeCell ref="A6:N6"/>
    <mergeCell ref="A8:N8"/>
    <mergeCell ref="A10:A12"/>
    <mergeCell ref="B10:B12"/>
    <mergeCell ref="E11:F11"/>
    <mergeCell ref="G11:H11"/>
    <mergeCell ref="I11:J11"/>
    <mergeCell ref="K11:L11"/>
    <mergeCell ref="M11:N11"/>
    <mergeCell ref="C10:N10"/>
  </mergeCells>
  <phoneticPr fontId="0" type="noConversion"/>
  <printOptions horizontalCentered="1" verticalCentered="1"/>
  <pageMargins left="0.19685039370078741" right="0.19685039370078741" top="0.39370078740157483" bottom="0.19685039370078741" header="0.31496062992125984" footer="0.31496062992125984"/>
  <pageSetup scale="49" firstPageNumber="841" orientation="landscape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19.15_2018</vt:lpstr>
      <vt:lpstr>'19.15_2018'!A_IMPRESIÓN_IM</vt:lpstr>
      <vt:lpstr>'19.15_2018'!Área_de_impresión</vt:lpstr>
      <vt:lpstr>'19.15_2018'!Imprimir_área_IM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Martha Marisela Avila Jimenez</cp:lastModifiedBy>
  <cp:lastPrinted>2019-02-12T00:20:42Z</cp:lastPrinted>
  <dcterms:created xsi:type="dcterms:W3CDTF">2004-02-02T22:25:42Z</dcterms:created>
  <dcterms:modified xsi:type="dcterms:W3CDTF">2019-02-25T22:36:12Z</dcterms:modified>
</cp:coreProperties>
</file>